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<sst xmlns="http://schemas.openxmlformats.org/spreadsheetml/2006/main" count="278" uniqueCount="193">
  <si>
    <t>徵求條件</t>
  </si>
  <si>
    <t>預定實習傳授課程
及工作內容說明</t>
  </si>
  <si>
    <t>自備
筆電</t>
  </si>
  <si>
    <t>需備
交通工具</t>
  </si>
  <si>
    <t>請提供上學期學期成績表</t>
  </si>
  <si>
    <t>對外景錄影有憧憬，充滿遊戲創意想要有地方發揮，需要會騎車，且自己有交通工具為佳。</t>
  </si>
  <si>
    <t>好看娛樂/視覺創意部</t>
  </si>
  <si>
    <t>視覺設計相關科系</t>
  </si>
  <si>
    <t>好看娛樂/綜藝大熱門</t>
  </si>
  <si>
    <t>好看娛樂/請問 你是哪裡人</t>
  </si>
  <si>
    <t>好看娛樂/綜藝玩很大</t>
  </si>
  <si>
    <t>電電購</t>
  </si>
  <si>
    <t>藝能事業部/專案組</t>
  </si>
  <si>
    <t>藝能事業部/資源開發組</t>
  </si>
  <si>
    <t>藝能事業部/經紀二組</t>
  </si>
  <si>
    <t>藝能事業部/經紀一組</t>
  </si>
  <si>
    <t>後製部/製作中心/剪接組</t>
  </si>
  <si>
    <t>英文能力中等佳</t>
  </si>
  <si>
    <t>綜藝、戲劇節目相關工作經驗佳</t>
  </si>
  <si>
    <t>大眾傳播科系佳</t>
  </si>
  <si>
    <t>行銷公關部/行銷組</t>
  </si>
  <si>
    <t>行銷公關部/攝影組</t>
  </si>
  <si>
    <t>行銷公關部/公關組</t>
  </si>
  <si>
    <t>MTV/我愛偶像</t>
  </si>
  <si>
    <t>MTV/專案企劃部</t>
  </si>
  <si>
    <t>MTV/超愛美小姐</t>
  </si>
  <si>
    <t>相關科系</t>
  </si>
  <si>
    <t>1.傳播相關科系
2.廣告相關科系
3.熟悉PPT、AI、PS相關軟體</t>
  </si>
  <si>
    <t>大傳相關課系</t>
  </si>
  <si>
    <t>創意行銷部</t>
  </si>
  <si>
    <t>管理部/人力資源中心</t>
  </si>
  <si>
    <t>Vidol/營運中心</t>
  </si>
  <si>
    <t>Vidol/內容中心</t>
  </si>
  <si>
    <t>節目部/草地狀元</t>
  </si>
  <si>
    <t>節目部/在台灣的故事</t>
  </si>
  <si>
    <t>節目部/寶島神很大</t>
  </si>
  <si>
    <t>節目部/青春好7淘</t>
  </si>
  <si>
    <t>節目部/姐姐當家</t>
  </si>
  <si>
    <t>節目部/健康有方</t>
  </si>
  <si>
    <t>節目部/超級紅人榜</t>
  </si>
  <si>
    <t>節目部/週一愛玩客</t>
  </si>
  <si>
    <t>節目部/週二愛玩客</t>
  </si>
  <si>
    <t>節目部/週四愛玩客</t>
  </si>
  <si>
    <t>節目部/週三愛玩客</t>
  </si>
  <si>
    <t>節目部/完全娛樂</t>
  </si>
  <si>
    <t>節目部/台灣台戲劇中心</t>
  </si>
  <si>
    <t>節目部/行政組</t>
  </si>
  <si>
    <t>P01</t>
  </si>
  <si>
    <t>P02</t>
  </si>
  <si>
    <t>P03</t>
  </si>
  <si>
    <t>P04</t>
  </si>
  <si>
    <t>P05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</si>
  <si>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</si>
  <si>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</si>
  <si>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</si>
  <si>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</si>
  <si>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</si>
  <si>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</si>
  <si>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</si>
  <si>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</si>
  <si>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</si>
  <si>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N01</t>
  </si>
  <si>
    <t>N02</t>
  </si>
  <si>
    <t>N03</t>
  </si>
  <si>
    <t>V01</t>
  </si>
  <si>
    <t>V02</t>
  </si>
  <si>
    <t>V03</t>
  </si>
  <si>
    <t>E01</t>
  </si>
  <si>
    <t>P21</t>
  </si>
  <si>
    <t>P22</t>
  </si>
  <si>
    <t>P23</t>
  </si>
  <si>
    <t>P24</t>
  </si>
  <si>
    <t>P25</t>
  </si>
  <si>
    <t>P26</t>
  </si>
  <si>
    <t>P27</t>
  </si>
  <si>
    <t>P31</t>
  </si>
  <si>
    <t>P41</t>
  </si>
  <si>
    <t>P42</t>
  </si>
  <si>
    <t>P43</t>
  </si>
  <si>
    <t>M01</t>
  </si>
  <si>
    <t>M02</t>
  </si>
  <si>
    <t>M03</t>
  </si>
  <si>
    <t>A11</t>
  </si>
  <si>
    <t>A21</t>
  </si>
  <si>
    <t>A22</t>
  </si>
  <si>
    <t>A23</t>
  </si>
  <si>
    <t>A24</t>
  </si>
  <si>
    <t>A31</t>
  </si>
  <si>
    <t>A01</t>
  </si>
  <si>
    <t>N11</t>
  </si>
  <si>
    <t>新聞網</t>
  </si>
  <si>
    <t>1.人力資源相關科系
2.對於資料管理、彙整等相關作業熟稔
3.未來想從事人力資源工作者
4.實習時間為8/6~9/7</t>
  </si>
  <si>
    <t>1.人事行政管理
2.參與實習生結訓及後續作業</t>
  </si>
  <si>
    <t>協助經紀事務</t>
  </si>
  <si>
    <t>協助專案組事務</t>
  </si>
  <si>
    <t>行銷、傳播、公關相關科系</t>
  </si>
  <si>
    <t>1.活動執行
2.專案流程
3.行政庶務協助</t>
  </si>
  <si>
    <t>相關科系，略懂剪接軟體</t>
  </si>
  <si>
    <t>協助後製作</t>
  </si>
  <si>
    <t>創意行銷</t>
  </si>
  <si>
    <t>1.自備數位單眼相機
2.熱愛攝影
3.基礎攝影技巧</t>
  </si>
  <si>
    <t>拍攝劇照、人像、活動照</t>
  </si>
  <si>
    <t>1.認真負責
2.喜歡與人接觸
3.喜歡文字</t>
  </si>
  <si>
    <t>與媒體及記者維持良好關係</t>
  </si>
  <si>
    <t>1.英文能力中等以上，能讀懂外電報導
2.基本寫稿能力</t>
  </si>
  <si>
    <t>1.協助瀏覽外電新聞
2.撰寫簡單文稿 
3.剪輯簡單畫面</t>
  </si>
  <si>
    <t>新聞相關科系</t>
  </si>
  <si>
    <t>1.新聞採訪 寫稿
2.過音訓練</t>
  </si>
  <si>
    <t>1.編輯新聞包裝畫面剪輯 
2.新聞訊息撰寫 
3.新聞下標題能力等</t>
  </si>
  <si>
    <t>1.對節目有基本了解
2.對製作節目有一定熱忱
3.對網路操作有想法
4.基本繪圖能力</t>
  </si>
  <si>
    <t>1.協助節目行政事務
2.搜尋題材
3.協助新媒體宣傳</t>
  </si>
  <si>
    <t>1.對製作民俗節目有高度興趣
2.認真負責</t>
  </si>
  <si>
    <t>1.協助檔案處理工作       
2.道具採買與協助實驗   
3.錄影工作執行               
4.會議紀錄</t>
  </si>
  <si>
    <t>1.對節目製作有興趣。
2.認真、負責、肯學習。
3.大眾傳播相關科系尤佳</t>
  </si>
  <si>
    <t>1.錄影前置準備作業:道具/手板製作
2.錄影現場協助:場景佈置/道具準備/來賓接待等</t>
  </si>
  <si>
    <t>1.傳播學系尤佳
2.喜歡幕後工作
3.個性活潑</t>
  </si>
  <si>
    <t>1.節目前製及後製
2.錄影執行</t>
  </si>
  <si>
    <t>大眾傳播相關科系</t>
  </si>
  <si>
    <t>1.外景節目拍攝
2.腳本撰寫
3.內容編製</t>
  </si>
  <si>
    <t>節目內容企劃執行</t>
  </si>
  <si>
    <t>1.大眾傳播相關科系
2.吃苦耐勞態度佳
3.活潑外向好相處
4.真心想學習</t>
  </si>
  <si>
    <t>1.旅遊外景節目製作技巧
2.大型活動製作</t>
  </si>
  <si>
    <t>1.會剪輯
2.會PS</t>
  </si>
  <si>
    <t>節目基本製作流程</t>
  </si>
  <si>
    <t>對台劇八點檔有興趣</t>
  </si>
  <si>
    <t>八點檔製作流程與後製作業</t>
  </si>
  <si>
    <t>1.科系不拘
2.喜歡看戲劇、節目</t>
  </si>
  <si>
    <t>1.戲劇劇本整理
2.節目行政管理作業</t>
  </si>
  <si>
    <t>對節目製作有想法與熱忱積極負責，交代事項能盡力完成</t>
  </si>
  <si>
    <t>無特別需求</t>
  </si>
  <si>
    <t>協助錄影前製作業</t>
  </si>
  <si>
    <t>好奇愛玩 對家鄉了解</t>
  </si>
  <si>
    <t>腳本發想 錄影執行</t>
  </si>
  <si>
    <t>協助景點資料蒐集、準備錄影道具、遊戲創意發想。</t>
  </si>
  <si>
    <t>會美工相關電腦軟體佳</t>
  </si>
  <si>
    <t>設計相關科系，需具備良好美學SENSE及手繪能力</t>
  </si>
  <si>
    <t>靈活敏捷、細心</t>
  </si>
  <si>
    <t>相關經紀內容事務</t>
  </si>
  <si>
    <t>1.有剪輯經驗
2.外語能力(英或韓文)
3.具有寫稿能力</t>
  </si>
  <si>
    <t>1.專訪內容準備
2.新聞影片剪輯
3.錄影道具準備</t>
  </si>
  <si>
    <t>1.活動規畫有高度興趣
2.有簡報提案能力
3.喜歡與人溝通</t>
  </si>
  <si>
    <t>1.協助各專案執行
2.參與企畫討論
3.協助各活動現場執行
4.各項庶務</t>
  </si>
  <si>
    <t>1.會使用EDIUS
2.網路FB重度使用者
3.對時尚節目有興趣</t>
  </si>
  <si>
    <t>1.新媒體執行(小編)
2.新聞稿撰寫
3.節目棚內外景錄影製作執行</t>
  </si>
  <si>
    <t>1.社群操作經驗
2.有剪輯影片、攝影經驗佳
3.大眾傳播科系相關</t>
  </si>
  <si>
    <t>1.行銷活動企劃與執行
2.異業合作洽談
3.協助社群操作
4.品牌創意發想</t>
  </si>
  <si>
    <t>1.大眾傳播科系或資訊工程相關
2.善於網搜、影片後製、直播拍攝、基本文字撰述能力</t>
  </si>
  <si>
    <t>1.網路直播系統執行
2.跟拍戲劇節目花絮
3.協助導播及現場工程人員順利完成錄影工作</t>
  </si>
  <si>
    <t>1.錄影現場執行協助
2.企劃找人及道具協助
3.後製跑帶
4.協助K歌的粉絲頁操作</t>
  </si>
  <si>
    <t>怡佳娛樂/經紀中心</t>
  </si>
  <si>
    <t xml:space="preserve">新聞部/iNEWS </t>
  </si>
  <si>
    <t>新聞部/採訪中心</t>
  </si>
  <si>
    <t>新聞部/編播中心</t>
  </si>
  <si>
    <t>需面試</t>
  </si>
  <si>
    <t>相關科系。認真負責、肯學習、態度佳</t>
  </si>
  <si>
    <t>1.反應靈敏、抗壓性強
2.積極主動
3.具良好溝通與團隊合作能力
4.對製作新媒體節目有高度興趣和熱忱</t>
  </si>
  <si>
    <t>七月-社群及節目組實習
八月-採訪中心實習</t>
  </si>
  <si>
    <t>好看娛樂/新媒體事業/網站組</t>
  </si>
  <si>
    <t>好看娛樂/新媒體事業部/商品組</t>
  </si>
  <si>
    <t>1.節目錄影協助
2.節目置入流程
3.電子商務串接</t>
  </si>
  <si>
    <t>1.對社群經營和新媒體經營有興趣者
2.能獨力採訪、寫稿，具備拍攝或剪輯影音能力者佳</t>
  </si>
  <si>
    <t>參與錄影前置作業並協助錄影進行</t>
  </si>
  <si>
    <t>影片動畫製作及特效合成
節目包裝鏡面發想及設計</t>
  </si>
  <si>
    <t>1.專案企劃 
2.影片剪輯 
3.社群操作</t>
  </si>
  <si>
    <t>備註</t>
  </si>
  <si>
    <t>家長同意可出外景</t>
  </si>
  <si>
    <t>好看娛樂/國光幫幫忙之大哥是對的</t>
  </si>
  <si>
    <t>編號</t>
  </si>
  <si>
    <t>單位</t>
  </si>
  <si>
    <t>三立集團  107年實習生名額一覽表</t>
  </si>
  <si>
    <r>
      <t>有為佳</t>
    </r>
  </si>
  <si>
    <r>
      <t>需要</t>
    </r>
  </si>
  <si>
    <r>
      <t>有為佳</t>
    </r>
  </si>
  <si>
    <r>
      <t>需要</t>
    </r>
  </si>
  <si>
    <t>1.媒體相關科系尤佳
2.拍攝剪片技巧尤佳
3.會基本修圖尤佳
4.對社群操作有興趣</t>
  </si>
  <si>
    <t>非傳播科系優先</t>
  </si>
  <si>
    <t>A02</t>
  </si>
  <si>
    <t>1.人力資源相關科系
2.對於資料管理、彙整等相關作業熟稔
3.未來想從事人力資源工作者
4.實習時間為6/25~8/31</t>
  </si>
  <si>
    <t>實習一個月</t>
  </si>
  <si>
    <t>1.人事行政管理
2.教育訓練執行
3.報到前置作業及執行
4.實習結訓作業規畫</t>
  </si>
  <si>
    <t>需提前一週報到，進行實習生報到等相關作業</t>
  </si>
  <si>
    <t>預定招收人數</t>
  </si>
  <si>
    <t>男性</t>
  </si>
  <si>
    <t>女性</t>
  </si>
  <si>
    <t>不拘</t>
  </si>
  <si>
    <t>小計</t>
  </si>
  <si>
    <r>
      <t xml:space="preserve">1.愛看電視、愛辦活動
</t>
    </r>
    <r>
      <rPr>
        <sz val="12"/>
        <color indexed="8"/>
        <rFont val="微軟正黑體"/>
        <family val="2"/>
      </rPr>
      <t>2</t>
    </r>
    <r>
      <rPr>
        <sz val="12"/>
        <color indexed="8"/>
        <rFont val="微軟正黑體"/>
        <family val="2"/>
      </rPr>
      <t xml:space="preserve">.喜歡文字
</t>
    </r>
    <r>
      <rPr>
        <sz val="12"/>
        <color indexed="8"/>
        <rFont val="微軟正黑體"/>
        <family val="2"/>
      </rPr>
      <t>3</t>
    </r>
    <r>
      <rPr>
        <sz val="12"/>
        <color indexed="8"/>
        <rFont val="微軟正黑體"/>
        <family val="2"/>
      </rPr>
      <t xml:space="preserve">.反應靈活、認真負責
</t>
    </r>
    <r>
      <rPr>
        <sz val="12"/>
        <color indexed="8"/>
        <rFont val="微軟正黑體"/>
        <family val="2"/>
      </rPr>
      <t>4</t>
    </r>
    <r>
      <rPr>
        <sz val="12"/>
        <color indexed="8"/>
        <rFont val="微軟正黑體"/>
        <family val="2"/>
      </rPr>
      <t>.業務開發有興趣</t>
    </r>
  </si>
  <si>
    <r>
      <t xml:space="preserve">1.節目基本製作流程
</t>
    </r>
    <r>
      <rPr>
        <sz val="10"/>
        <color indexed="8"/>
        <rFont val="微軟正黑體"/>
        <family val="2"/>
      </rPr>
      <t>(搜尋題材、腳本撰寫、外景錄影、後製流程等)</t>
    </r>
    <r>
      <rPr>
        <sz val="12"/>
        <color indexed="8"/>
        <rFont val="微軟正黑體"/>
        <family val="2"/>
      </rPr>
      <t xml:space="preserve">
2.節目新媒體操作</t>
    </r>
  </si>
  <si>
    <t>1.資料建檔、短影音剪輯
2.youtube頻道建檔管理
3.蒐集題材資料
4.表現優異可參與外景拍攝</t>
  </si>
  <si>
    <t>認真負責。相關科系，會剪接尤佳。
喜歡【在台灣的故事】，無心從事行腳節目者勿試。</t>
  </si>
  <si>
    <t>1.對製作節目有高度興趣
2.認真負責</t>
  </si>
  <si>
    <t>戲劇、大傳等相關科系</t>
  </si>
  <si>
    <t>預定5月上旬面試，
合適者將另行通知。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</si>
</sst>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color indexed="8"/>
      <name val="細明體"/>
      <family val="3"/>
    </font>
    <font>
      <sz val="12"/>
      <name val="微軟正黑體"/>
      <family val="2"/>
    </font>
    <font>
      <b/>
      <sz val="20"/>
      <color indexed="8"/>
      <name val="微軟正黑體"/>
      <family val="2"/>
    </font>
    <font>
      <sz val="12"/>
      <color indexed="9"/>
      <name val="微軟正黑體"/>
      <family val="2"/>
    </font>
    <font>
      <sz val="8"/>
      <color indexed="9"/>
      <name val="微軟正黑體"/>
      <family val="2"/>
    </font>
    <font>
      <sz val="10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shrinkToFit="1"/>
    </xf>
    <xf numFmtId="0" fontId="7" fillId="32" borderId="12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SheetLayoutView="8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15.75"/>
  <cols>
    <col min="1" max="1" width="5.875" style="0" bestFit="1" customWidth="1"/>
    <col min="2" max="2" width="27.00390625" style="13" customWidth="1"/>
    <col min="3" max="3" width="3.75390625" style="0" customWidth="1"/>
    <col min="4" max="4" width="3.75390625" style="0" bestFit="1" customWidth="1"/>
    <col min="5" max="5" width="3.75390625" style="0" customWidth="1"/>
    <col min="6" max="6" width="3.75390625" style="0" bestFit="1" customWidth="1"/>
    <col min="7" max="7" width="14.25390625" style="0" bestFit="1" customWidth="1"/>
    <col min="8" max="8" width="42.75390625" style="0" customWidth="1"/>
    <col min="9" max="9" width="28.375" style="0" customWidth="1"/>
    <col min="10" max="10" width="10.25390625" style="14" customWidth="1"/>
    <col min="11" max="11" width="11.375" style="14" customWidth="1"/>
    <col min="12" max="12" width="18.375" style="0" customWidth="1"/>
  </cols>
  <sheetData>
    <row r="1" spans="1:12" ht="32.25" customHeight="1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.75" customHeight="1">
      <c r="A2" s="25" t="s">
        <v>167</v>
      </c>
      <c r="B2" s="28" t="s">
        <v>168</v>
      </c>
      <c r="C2" s="30" t="s">
        <v>181</v>
      </c>
      <c r="D2" s="30"/>
      <c r="E2" s="30"/>
      <c r="F2" s="30"/>
      <c r="G2" s="30" t="s">
        <v>192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164</v>
      </c>
    </row>
    <row r="3" spans="1:12" ht="18" customHeight="1" thickBot="1">
      <c r="A3" s="26"/>
      <c r="B3" s="29"/>
      <c r="C3" s="24" t="s">
        <v>182</v>
      </c>
      <c r="D3" s="24" t="s">
        <v>183</v>
      </c>
      <c r="E3" s="24" t="s">
        <v>184</v>
      </c>
      <c r="F3" s="24" t="s">
        <v>185</v>
      </c>
      <c r="G3" s="31"/>
      <c r="H3" s="26"/>
      <c r="I3" s="26"/>
      <c r="J3" s="26"/>
      <c r="K3" s="26"/>
      <c r="L3" s="26"/>
    </row>
    <row r="4" spans="1:12" s="7" customFormat="1" ht="64.5" customHeight="1" thickTop="1">
      <c r="A4" s="16" t="s">
        <v>88</v>
      </c>
      <c r="B4" s="15" t="s">
        <v>30</v>
      </c>
      <c r="C4" s="16"/>
      <c r="D4" s="16"/>
      <c r="E4" s="16">
        <v>2</v>
      </c>
      <c r="F4" s="16">
        <v>2</v>
      </c>
      <c r="G4" s="17"/>
      <c r="H4" s="18" t="s">
        <v>177</v>
      </c>
      <c r="I4" s="19" t="s">
        <v>179</v>
      </c>
      <c r="J4" s="17" t="s">
        <v>171</v>
      </c>
      <c r="K4" s="17"/>
      <c r="L4" s="18" t="s">
        <v>180</v>
      </c>
    </row>
    <row r="5" spans="1:12" s="7" customFormat="1" ht="64.5" customHeight="1">
      <c r="A5" s="8" t="s">
        <v>176</v>
      </c>
      <c r="B5" s="11" t="s">
        <v>30</v>
      </c>
      <c r="C5" s="8"/>
      <c r="D5" s="8"/>
      <c r="E5" s="8">
        <v>1</v>
      </c>
      <c r="F5" s="8">
        <v>1</v>
      </c>
      <c r="G5" s="2"/>
      <c r="H5" s="9" t="s">
        <v>91</v>
      </c>
      <c r="I5" s="20" t="s">
        <v>92</v>
      </c>
      <c r="J5" s="2" t="s">
        <v>171</v>
      </c>
      <c r="K5" s="2"/>
      <c r="L5" s="10" t="s">
        <v>178</v>
      </c>
    </row>
    <row r="6" spans="1:12" s="7" customFormat="1" ht="64.5" customHeight="1">
      <c r="A6" s="8" t="s">
        <v>82</v>
      </c>
      <c r="B6" s="11" t="s">
        <v>11</v>
      </c>
      <c r="C6" s="8">
        <v>1</v>
      </c>
      <c r="D6" s="8">
        <v>1</v>
      </c>
      <c r="E6" s="8"/>
      <c r="F6" s="8">
        <f>SUM(C6:E6)</f>
        <v>2</v>
      </c>
      <c r="G6" s="2" t="s">
        <v>153</v>
      </c>
      <c r="H6" s="9"/>
      <c r="I6" s="20" t="s">
        <v>159</v>
      </c>
      <c r="J6" s="2"/>
      <c r="K6" s="2"/>
      <c r="L6" s="10"/>
    </row>
    <row r="7" spans="1:12" s="7" customFormat="1" ht="64.5" customHeight="1">
      <c r="A7" s="8" t="s">
        <v>83</v>
      </c>
      <c r="B7" s="11" t="s">
        <v>15</v>
      </c>
      <c r="C7" s="8"/>
      <c r="D7" s="8"/>
      <c r="E7" s="8">
        <v>2</v>
      </c>
      <c r="F7" s="8">
        <v>2</v>
      </c>
      <c r="G7" s="2"/>
      <c r="H7" s="9" t="s">
        <v>154</v>
      </c>
      <c r="I7" s="21" t="s">
        <v>93</v>
      </c>
      <c r="J7" s="2" t="s">
        <v>173</v>
      </c>
      <c r="K7" s="2" t="s">
        <v>172</v>
      </c>
      <c r="L7" s="10"/>
    </row>
    <row r="8" spans="1:12" s="7" customFormat="1" ht="64.5" customHeight="1">
      <c r="A8" s="8" t="s">
        <v>84</v>
      </c>
      <c r="B8" s="11" t="s">
        <v>14</v>
      </c>
      <c r="C8" s="8"/>
      <c r="D8" s="8"/>
      <c r="E8" s="8">
        <v>1</v>
      </c>
      <c r="F8" s="8">
        <v>1</v>
      </c>
      <c r="G8" s="2"/>
      <c r="H8" s="9" t="s">
        <v>154</v>
      </c>
      <c r="I8" s="21" t="s">
        <v>93</v>
      </c>
      <c r="J8" s="2" t="s">
        <v>173</v>
      </c>
      <c r="K8" s="2" t="s">
        <v>172</v>
      </c>
      <c r="L8" s="10"/>
    </row>
    <row r="9" spans="1:12" s="7" customFormat="1" ht="64.5" customHeight="1">
      <c r="A9" s="8" t="s">
        <v>85</v>
      </c>
      <c r="B9" s="11" t="s">
        <v>13</v>
      </c>
      <c r="C9" s="8"/>
      <c r="D9" s="8">
        <v>1</v>
      </c>
      <c r="E9" s="8"/>
      <c r="F9" s="8">
        <v>1</v>
      </c>
      <c r="G9" s="2"/>
      <c r="H9" s="9" t="s">
        <v>154</v>
      </c>
      <c r="I9" s="21" t="s">
        <v>93</v>
      </c>
      <c r="J9" s="2" t="s">
        <v>173</v>
      </c>
      <c r="K9" s="2" t="s">
        <v>172</v>
      </c>
      <c r="L9" s="10"/>
    </row>
    <row r="10" spans="1:12" s="7" customFormat="1" ht="64.5" customHeight="1">
      <c r="A10" s="8" t="s">
        <v>86</v>
      </c>
      <c r="B10" s="11" t="s">
        <v>12</v>
      </c>
      <c r="C10" s="8"/>
      <c r="D10" s="8"/>
      <c r="E10" s="8">
        <v>1</v>
      </c>
      <c r="F10" s="8">
        <v>1</v>
      </c>
      <c r="G10" s="2"/>
      <c r="H10" s="9" t="s">
        <v>154</v>
      </c>
      <c r="I10" s="21" t="s">
        <v>94</v>
      </c>
      <c r="J10" s="2" t="s">
        <v>173</v>
      </c>
      <c r="K10" s="2" t="s">
        <v>172</v>
      </c>
      <c r="L10" s="10"/>
    </row>
    <row r="11" spans="1:12" s="7" customFormat="1" ht="64.5" customHeight="1">
      <c r="A11" s="8" t="s">
        <v>87</v>
      </c>
      <c r="B11" s="11" t="s">
        <v>29</v>
      </c>
      <c r="C11" s="8"/>
      <c r="D11" s="8"/>
      <c r="E11" s="8">
        <v>2</v>
      </c>
      <c r="F11" s="8">
        <f>SUM(C11:E11)</f>
        <v>2</v>
      </c>
      <c r="G11" s="2"/>
      <c r="H11" s="9" t="s">
        <v>95</v>
      </c>
      <c r="I11" s="20" t="s">
        <v>96</v>
      </c>
      <c r="J11" s="2" t="s">
        <v>172</v>
      </c>
      <c r="K11" s="2" t="s">
        <v>172</v>
      </c>
      <c r="L11" s="10"/>
    </row>
    <row r="12" spans="1:12" s="7" customFormat="1" ht="64.5" customHeight="1">
      <c r="A12" s="8" t="s">
        <v>67</v>
      </c>
      <c r="B12" s="11" t="s">
        <v>16</v>
      </c>
      <c r="C12" s="8"/>
      <c r="D12" s="8"/>
      <c r="E12" s="8">
        <v>2</v>
      </c>
      <c r="F12" s="8">
        <v>2</v>
      </c>
      <c r="G12" s="2" t="s">
        <v>153</v>
      </c>
      <c r="H12" s="9" t="s">
        <v>97</v>
      </c>
      <c r="I12" s="21" t="s">
        <v>98</v>
      </c>
      <c r="J12" s="2"/>
      <c r="K12" s="2"/>
      <c r="L12" s="10"/>
    </row>
    <row r="13" spans="1:12" s="7" customFormat="1" ht="64.5" customHeight="1">
      <c r="A13" s="8" t="s">
        <v>79</v>
      </c>
      <c r="B13" s="11" t="s">
        <v>20</v>
      </c>
      <c r="C13" s="8"/>
      <c r="D13" s="8"/>
      <c r="E13" s="8">
        <v>3</v>
      </c>
      <c r="F13" s="8">
        <v>3</v>
      </c>
      <c r="G13" s="2"/>
      <c r="H13" s="9" t="s">
        <v>186</v>
      </c>
      <c r="I13" s="21" t="s">
        <v>99</v>
      </c>
      <c r="J13" s="2" t="s">
        <v>172</v>
      </c>
      <c r="K13" s="2" t="s">
        <v>172</v>
      </c>
      <c r="L13" s="10"/>
    </row>
    <row r="14" spans="1:12" s="7" customFormat="1" ht="64.5" customHeight="1">
      <c r="A14" s="8" t="s">
        <v>80</v>
      </c>
      <c r="B14" s="11" t="s">
        <v>21</v>
      </c>
      <c r="C14" s="8"/>
      <c r="D14" s="8"/>
      <c r="E14" s="8">
        <v>1</v>
      </c>
      <c r="F14" s="8">
        <f>SUM(C14:E14)</f>
        <v>1</v>
      </c>
      <c r="G14" s="2"/>
      <c r="H14" s="9" t="s">
        <v>100</v>
      </c>
      <c r="I14" s="21" t="s">
        <v>101</v>
      </c>
      <c r="J14" s="2" t="s">
        <v>172</v>
      </c>
      <c r="K14" s="2" t="s">
        <v>172</v>
      </c>
      <c r="L14" s="10"/>
    </row>
    <row r="15" spans="1:12" s="7" customFormat="1" ht="64.5" customHeight="1">
      <c r="A15" s="8" t="s">
        <v>81</v>
      </c>
      <c r="B15" s="11" t="s">
        <v>22</v>
      </c>
      <c r="C15" s="8"/>
      <c r="D15" s="8"/>
      <c r="E15" s="8">
        <v>1</v>
      </c>
      <c r="F15" s="8">
        <f>SUM(C15:E15)</f>
        <v>1</v>
      </c>
      <c r="G15" s="2"/>
      <c r="H15" s="9" t="s">
        <v>102</v>
      </c>
      <c r="I15" s="21" t="s">
        <v>103</v>
      </c>
      <c r="J15" s="2" t="s">
        <v>172</v>
      </c>
      <c r="K15" s="2" t="s">
        <v>172</v>
      </c>
      <c r="L15" s="10"/>
    </row>
    <row r="16" spans="1:12" s="7" customFormat="1" ht="64.5" customHeight="1">
      <c r="A16" s="8" t="s">
        <v>61</v>
      </c>
      <c r="B16" s="12" t="s">
        <v>150</v>
      </c>
      <c r="C16" s="1"/>
      <c r="D16" s="1"/>
      <c r="E16" s="1">
        <v>2</v>
      </c>
      <c r="F16" s="3">
        <v>2</v>
      </c>
      <c r="G16" s="2" t="s">
        <v>153</v>
      </c>
      <c r="H16" s="5" t="s">
        <v>104</v>
      </c>
      <c r="I16" s="22" t="s">
        <v>105</v>
      </c>
      <c r="J16" s="2" t="s">
        <v>172</v>
      </c>
      <c r="K16" s="2"/>
      <c r="L16" s="10"/>
    </row>
    <row r="17" spans="1:12" s="7" customFormat="1" ht="64.5" customHeight="1">
      <c r="A17" s="8" t="s">
        <v>62</v>
      </c>
      <c r="B17" s="12" t="s">
        <v>151</v>
      </c>
      <c r="C17" s="1"/>
      <c r="D17" s="1"/>
      <c r="E17" s="1">
        <v>2</v>
      </c>
      <c r="F17" s="3">
        <v>2</v>
      </c>
      <c r="G17" s="2" t="s">
        <v>153</v>
      </c>
      <c r="H17" s="5" t="s">
        <v>106</v>
      </c>
      <c r="I17" s="22" t="s">
        <v>107</v>
      </c>
      <c r="J17" s="2" t="s">
        <v>172</v>
      </c>
      <c r="K17" s="2"/>
      <c r="L17" s="10"/>
    </row>
    <row r="18" spans="1:12" s="7" customFormat="1" ht="64.5" customHeight="1">
      <c r="A18" s="8" t="s">
        <v>63</v>
      </c>
      <c r="B18" s="12" t="s">
        <v>152</v>
      </c>
      <c r="C18" s="1"/>
      <c r="D18" s="1"/>
      <c r="E18" s="1">
        <v>2</v>
      </c>
      <c r="F18" s="3">
        <v>2</v>
      </c>
      <c r="G18" s="2"/>
      <c r="H18" s="5" t="s">
        <v>106</v>
      </c>
      <c r="I18" s="22" t="s">
        <v>108</v>
      </c>
      <c r="J18" s="2"/>
      <c r="K18" s="2"/>
      <c r="L18" s="10"/>
    </row>
    <row r="19" spans="1:12" s="7" customFormat="1" ht="64.5" customHeight="1">
      <c r="A19" s="8" t="s">
        <v>89</v>
      </c>
      <c r="B19" s="12" t="s">
        <v>90</v>
      </c>
      <c r="C19" s="1"/>
      <c r="D19" s="1"/>
      <c r="E19" s="1">
        <v>8</v>
      </c>
      <c r="F19" s="3">
        <v>8</v>
      </c>
      <c r="G19" s="2"/>
      <c r="H19" s="5" t="s">
        <v>160</v>
      </c>
      <c r="I19" s="20" t="s">
        <v>156</v>
      </c>
      <c r="J19" s="2" t="s">
        <v>173</v>
      </c>
      <c r="K19" s="2" t="s">
        <v>172</v>
      </c>
      <c r="L19" s="10" t="s">
        <v>175</v>
      </c>
    </row>
    <row r="20" spans="1:12" s="7" customFormat="1" ht="64.5" customHeight="1">
      <c r="A20" s="8" t="s">
        <v>47</v>
      </c>
      <c r="B20" s="12" t="s">
        <v>33</v>
      </c>
      <c r="C20" s="1"/>
      <c r="D20" s="1"/>
      <c r="E20" s="1">
        <v>2</v>
      </c>
      <c r="F20" s="3">
        <f>SUM(C20:E20)</f>
        <v>2</v>
      </c>
      <c r="G20" s="2"/>
      <c r="H20" s="4" t="s">
        <v>109</v>
      </c>
      <c r="I20" s="22" t="s">
        <v>187</v>
      </c>
      <c r="J20" s="2" t="s">
        <v>172</v>
      </c>
      <c r="K20" s="2" t="s">
        <v>172</v>
      </c>
      <c r="L20" s="5" t="s">
        <v>165</v>
      </c>
    </row>
    <row r="21" spans="1:12" s="7" customFormat="1" ht="64.5" customHeight="1">
      <c r="A21" s="8" t="s">
        <v>48</v>
      </c>
      <c r="B21" s="12" t="s">
        <v>34</v>
      </c>
      <c r="C21" s="1"/>
      <c r="D21" s="1"/>
      <c r="E21" s="1">
        <v>2</v>
      </c>
      <c r="F21" s="3">
        <f>SUM(C21:E21)</f>
        <v>2</v>
      </c>
      <c r="G21" s="2"/>
      <c r="H21" s="4" t="s">
        <v>189</v>
      </c>
      <c r="I21" s="22" t="s">
        <v>188</v>
      </c>
      <c r="J21" s="2" t="s">
        <v>172</v>
      </c>
      <c r="K21" s="2" t="s">
        <v>172</v>
      </c>
      <c r="L21" s="6"/>
    </row>
    <row r="22" spans="1:12" s="7" customFormat="1" ht="64.5" customHeight="1">
      <c r="A22" s="8" t="s">
        <v>49</v>
      </c>
      <c r="B22" s="12" t="s">
        <v>35</v>
      </c>
      <c r="C22" s="1"/>
      <c r="D22" s="1"/>
      <c r="E22" s="1">
        <v>2</v>
      </c>
      <c r="F22" s="3">
        <f>SUM(C22:E22)</f>
        <v>2</v>
      </c>
      <c r="G22" s="2"/>
      <c r="H22" s="5" t="s">
        <v>190</v>
      </c>
      <c r="I22" s="22" t="s">
        <v>110</v>
      </c>
      <c r="J22" s="2" t="s">
        <v>172</v>
      </c>
      <c r="K22" s="2"/>
      <c r="L22" s="6"/>
    </row>
    <row r="23" spans="1:12" s="7" customFormat="1" ht="64.5" customHeight="1">
      <c r="A23" s="8" t="s">
        <v>50</v>
      </c>
      <c r="B23" s="12" t="s">
        <v>36</v>
      </c>
      <c r="C23" s="1"/>
      <c r="D23" s="1"/>
      <c r="E23" s="1">
        <v>2</v>
      </c>
      <c r="F23" s="3">
        <f>SUM(C23:E23)</f>
        <v>2</v>
      </c>
      <c r="G23" s="2"/>
      <c r="H23" s="5" t="s">
        <v>111</v>
      </c>
      <c r="I23" s="22" t="s">
        <v>110</v>
      </c>
      <c r="J23" s="2" t="s">
        <v>172</v>
      </c>
      <c r="K23" s="2"/>
      <c r="L23" s="6"/>
    </row>
    <row r="24" spans="1:12" s="7" customFormat="1" ht="64.5" customHeight="1">
      <c r="A24" s="8" t="s">
        <v>51</v>
      </c>
      <c r="B24" s="12" t="s">
        <v>37</v>
      </c>
      <c r="C24" s="1"/>
      <c r="D24" s="1">
        <v>2</v>
      </c>
      <c r="E24" s="1"/>
      <c r="F24" s="3">
        <f>SUM(C24:E24)</f>
        <v>2</v>
      </c>
      <c r="G24" s="2"/>
      <c r="H24" s="4" t="s">
        <v>191</v>
      </c>
      <c r="I24" s="22" t="s">
        <v>112</v>
      </c>
      <c r="J24" s="2" t="s">
        <v>171</v>
      </c>
      <c r="K24" s="2" t="s">
        <v>170</v>
      </c>
      <c r="L24" s="5" t="s">
        <v>4</v>
      </c>
    </row>
    <row r="25" spans="1:12" s="7" customFormat="1" ht="64.5" customHeight="1">
      <c r="A25" s="8" t="s">
        <v>52</v>
      </c>
      <c r="B25" s="12" t="s">
        <v>38</v>
      </c>
      <c r="C25" s="1"/>
      <c r="D25" s="1">
        <v>1</v>
      </c>
      <c r="E25" s="1"/>
      <c r="F25" s="3">
        <v>1</v>
      </c>
      <c r="G25" s="2" t="s">
        <v>153</v>
      </c>
      <c r="H25" s="4" t="s">
        <v>113</v>
      </c>
      <c r="I25" s="22" t="s">
        <v>114</v>
      </c>
      <c r="J25" s="2"/>
      <c r="K25" s="2"/>
      <c r="L25" s="6"/>
    </row>
    <row r="26" spans="1:12" s="7" customFormat="1" ht="64.5" customHeight="1">
      <c r="A26" s="8" t="s">
        <v>53</v>
      </c>
      <c r="B26" s="12" t="s">
        <v>39</v>
      </c>
      <c r="C26" s="1"/>
      <c r="D26" s="1"/>
      <c r="E26" s="1">
        <v>3</v>
      </c>
      <c r="F26" s="3">
        <f aca="true" t="shared" si="0" ref="F26:F37">SUM(C26:E26)</f>
        <v>3</v>
      </c>
      <c r="G26" s="2"/>
      <c r="H26" s="4" t="s">
        <v>115</v>
      </c>
      <c r="I26" s="22" t="s">
        <v>116</v>
      </c>
      <c r="J26" s="2" t="s">
        <v>170</v>
      </c>
      <c r="K26" s="2" t="s">
        <v>170</v>
      </c>
      <c r="L26" s="10" t="s">
        <v>19</v>
      </c>
    </row>
    <row r="27" spans="1:12" s="7" customFormat="1" ht="64.5" customHeight="1">
      <c r="A27" s="8" t="s">
        <v>54</v>
      </c>
      <c r="B27" s="12" t="s">
        <v>40</v>
      </c>
      <c r="C27" s="1"/>
      <c r="D27" s="1">
        <v>2</v>
      </c>
      <c r="E27" s="1"/>
      <c r="F27" s="3">
        <f t="shared" si="0"/>
        <v>2</v>
      </c>
      <c r="G27" s="2"/>
      <c r="H27" s="4" t="s">
        <v>117</v>
      </c>
      <c r="I27" s="22" t="s">
        <v>118</v>
      </c>
      <c r="J27" s="2" t="s">
        <v>170</v>
      </c>
      <c r="K27" s="2"/>
      <c r="L27" s="6"/>
    </row>
    <row r="28" spans="1:12" s="7" customFormat="1" ht="64.5" customHeight="1">
      <c r="A28" s="8" t="s">
        <v>55</v>
      </c>
      <c r="B28" s="12" t="s">
        <v>41</v>
      </c>
      <c r="C28" s="1"/>
      <c r="D28" s="1"/>
      <c r="E28" s="1">
        <v>2</v>
      </c>
      <c r="F28" s="3">
        <f t="shared" si="0"/>
        <v>2</v>
      </c>
      <c r="G28" s="2"/>
      <c r="H28" s="4" t="s">
        <v>117</v>
      </c>
      <c r="I28" s="23" t="s">
        <v>119</v>
      </c>
      <c r="J28" s="2" t="s">
        <v>170</v>
      </c>
      <c r="K28" s="2"/>
      <c r="L28" s="6"/>
    </row>
    <row r="29" spans="1:12" s="7" customFormat="1" ht="64.5" customHeight="1">
      <c r="A29" s="8" t="s">
        <v>56</v>
      </c>
      <c r="B29" s="12" t="s">
        <v>43</v>
      </c>
      <c r="C29" s="1"/>
      <c r="D29" s="1"/>
      <c r="E29" s="1">
        <v>2</v>
      </c>
      <c r="F29" s="3">
        <f t="shared" si="0"/>
        <v>2</v>
      </c>
      <c r="G29" s="2"/>
      <c r="H29" s="4" t="s">
        <v>117</v>
      </c>
      <c r="I29" s="23" t="s">
        <v>119</v>
      </c>
      <c r="J29" s="2" t="s">
        <v>170</v>
      </c>
      <c r="K29" s="2" t="s">
        <v>170</v>
      </c>
      <c r="L29" s="6"/>
    </row>
    <row r="30" spans="1:12" s="7" customFormat="1" ht="64.5" customHeight="1">
      <c r="A30" s="8" t="s">
        <v>57</v>
      </c>
      <c r="B30" s="12" t="s">
        <v>42</v>
      </c>
      <c r="C30" s="1"/>
      <c r="D30" s="1"/>
      <c r="E30" s="1">
        <v>2</v>
      </c>
      <c r="F30" s="3">
        <f t="shared" si="0"/>
        <v>2</v>
      </c>
      <c r="G30" s="2"/>
      <c r="H30" s="4" t="s">
        <v>120</v>
      </c>
      <c r="I30" s="22" t="s">
        <v>121</v>
      </c>
      <c r="J30" s="2" t="s">
        <v>171</v>
      </c>
      <c r="K30" s="2" t="s">
        <v>170</v>
      </c>
      <c r="L30" s="6"/>
    </row>
    <row r="31" spans="1:12" s="7" customFormat="1" ht="64.5" customHeight="1">
      <c r="A31" s="8" t="s">
        <v>58</v>
      </c>
      <c r="B31" s="12" t="s">
        <v>44</v>
      </c>
      <c r="C31" s="1"/>
      <c r="D31" s="1"/>
      <c r="E31" s="1">
        <v>2</v>
      </c>
      <c r="F31" s="3">
        <f t="shared" si="0"/>
        <v>2</v>
      </c>
      <c r="G31" s="2"/>
      <c r="H31" s="4" t="s">
        <v>122</v>
      </c>
      <c r="I31" s="23" t="s">
        <v>123</v>
      </c>
      <c r="J31" s="2" t="s">
        <v>170</v>
      </c>
      <c r="K31" s="2" t="s">
        <v>170</v>
      </c>
      <c r="L31" s="6"/>
    </row>
    <row r="32" spans="1:12" s="7" customFormat="1" ht="64.5" customHeight="1">
      <c r="A32" s="8" t="s">
        <v>59</v>
      </c>
      <c r="B32" s="12" t="s">
        <v>45</v>
      </c>
      <c r="C32" s="1"/>
      <c r="D32" s="1"/>
      <c r="E32" s="1">
        <v>2</v>
      </c>
      <c r="F32" s="3">
        <f t="shared" si="0"/>
        <v>2</v>
      </c>
      <c r="G32" s="2"/>
      <c r="H32" s="4" t="s">
        <v>124</v>
      </c>
      <c r="I32" s="23" t="s">
        <v>125</v>
      </c>
      <c r="J32" s="2" t="s">
        <v>170</v>
      </c>
      <c r="K32" s="2" t="s">
        <v>170</v>
      </c>
      <c r="L32" s="6"/>
    </row>
    <row r="33" spans="1:12" s="7" customFormat="1" ht="64.5" customHeight="1">
      <c r="A33" s="8" t="s">
        <v>60</v>
      </c>
      <c r="B33" s="12" t="s">
        <v>46</v>
      </c>
      <c r="C33" s="1"/>
      <c r="D33" s="1">
        <v>1</v>
      </c>
      <c r="E33" s="1"/>
      <c r="F33" s="3">
        <f t="shared" si="0"/>
        <v>1</v>
      </c>
      <c r="G33" s="2"/>
      <c r="H33" s="4" t="s">
        <v>126</v>
      </c>
      <c r="I33" s="22" t="s">
        <v>127</v>
      </c>
      <c r="J33" s="2"/>
      <c r="K33" s="2"/>
      <c r="L33" s="6"/>
    </row>
    <row r="34" spans="1:12" s="7" customFormat="1" ht="64.5" customHeight="1">
      <c r="A34" s="8" t="s">
        <v>68</v>
      </c>
      <c r="B34" s="11" t="s">
        <v>8</v>
      </c>
      <c r="C34" s="8"/>
      <c r="D34" s="8"/>
      <c r="E34" s="8">
        <v>4</v>
      </c>
      <c r="F34" s="8">
        <f t="shared" si="0"/>
        <v>4</v>
      </c>
      <c r="G34" s="2"/>
      <c r="H34" s="9" t="s">
        <v>128</v>
      </c>
      <c r="I34" s="20" t="s">
        <v>161</v>
      </c>
      <c r="J34" s="2" t="s">
        <v>171</v>
      </c>
      <c r="K34" s="2" t="s">
        <v>170</v>
      </c>
      <c r="L34" s="6"/>
    </row>
    <row r="35" spans="1:12" s="7" customFormat="1" ht="64.5" customHeight="1">
      <c r="A35" s="8" t="s">
        <v>69</v>
      </c>
      <c r="B35" s="11" t="s">
        <v>166</v>
      </c>
      <c r="C35" s="8">
        <v>1</v>
      </c>
      <c r="D35" s="8">
        <v>1</v>
      </c>
      <c r="E35" s="8"/>
      <c r="F35" s="8">
        <f t="shared" si="0"/>
        <v>2</v>
      </c>
      <c r="G35" s="2" t="s">
        <v>153</v>
      </c>
      <c r="H35" s="9" t="s">
        <v>129</v>
      </c>
      <c r="I35" s="20" t="s">
        <v>130</v>
      </c>
      <c r="J35" s="2" t="s">
        <v>171</v>
      </c>
      <c r="K35" s="2" t="s">
        <v>171</v>
      </c>
      <c r="L35" s="10"/>
    </row>
    <row r="36" spans="1:12" s="7" customFormat="1" ht="64.5" customHeight="1">
      <c r="A36" s="8" t="s">
        <v>70</v>
      </c>
      <c r="B36" s="11" t="s">
        <v>9</v>
      </c>
      <c r="C36" s="8">
        <v>2</v>
      </c>
      <c r="D36" s="8">
        <v>1</v>
      </c>
      <c r="E36" s="8"/>
      <c r="F36" s="8">
        <f t="shared" si="0"/>
        <v>3</v>
      </c>
      <c r="G36" s="2"/>
      <c r="H36" s="9" t="s">
        <v>131</v>
      </c>
      <c r="I36" s="21" t="s">
        <v>132</v>
      </c>
      <c r="J36" s="2" t="s">
        <v>171</v>
      </c>
      <c r="K36" s="2" t="s">
        <v>171</v>
      </c>
      <c r="L36" s="10"/>
    </row>
    <row r="37" spans="1:12" s="7" customFormat="1" ht="64.5" customHeight="1">
      <c r="A37" s="8" t="s">
        <v>71</v>
      </c>
      <c r="B37" s="11" t="s">
        <v>10</v>
      </c>
      <c r="C37" s="8"/>
      <c r="D37" s="8"/>
      <c r="E37" s="8">
        <v>1</v>
      </c>
      <c r="F37" s="8">
        <f t="shared" si="0"/>
        <v>1</v>
      </c>
      <c r="G37" s="2"/>
      <c r="H37" s="9" t="s">
        <v>5</v>
      </c>
      <c r="I37" s="20" t="s">
        <v>133</v>
      </c>
      <c r="J37" s="2" t="s">
        <v>171</v>
      </c>
      <c r="K37" s="2" t="s">
        <v>171</v>
      </c>
      <c r="L37" s="10"/>
    </row>
    <row r="38" spans="1:12" s="7" customFormat="1" ht="64.5" customHeight="1">
      <c r="A38" s="8" t="s">
        <v>72</v>
      </c>
      <c r="B38" s="11" t="s">
        <v>157</v>
      </c>
      <c r="C38" s="8"/>
      <c r="D38" s="8"/>
      <c r="E38" s="8">
        <v>2</v>
      </c>
      <c r="F38" s="8">
        <v>2</v>
      </c>
      <c r="G38" s="2"/>
      <c r="H38" s="9" t="s">
        <v>174</v>
      </c>
      <c r="I38" s="20" t="s">
        <v>163</v>
      </c>
      <c r="J38" s="2" t="s">
        <v>171</v>
      </c>
      <c r="K38" s="2" t="s">
        <v>170</v>
      </c>
      <c r="L38" s="10"/>
    </row>
    <row r="39" spans="1:12" s="7" customFormat="1" ht="64.5" customHeight="1">
      <c r="A39" s="8" t="s">
        <v>73</v>
      </c>
      <c r="B39" s="11" t="s">
        <v>158</v>
      </c>
      <c r="C39" s="8"/>
      <c r="D39" s="8"/>
      <c r="E39" s="8">
        <v>2</v>
      </c>
      <c r="F39" s="8">
        <v>2</v>
      </c>
      <c r="G39" s="2"/>
      <c r="H39" s="9" t="s">
        <v>134</v>
      </c>
      <c r="I39" s="21"/>
      <c r="J39" s="2" t="s">
        <v>171</v>
      </c>
      <c r="K39" s="2" t="s">
        <v>170</v>
      </c>
      <c r="L39" s="10"/>
    </row>
    <row r="40" spans="1:12" s="7" customFormat="1" ht="64.5" customHeight="1">
      <c r="A40" s="8" t="s">
        <v>74</v>
      </c>
      <c r="B40" s="11" t="s">
        <v>6</v>
      </c>
      <c r="C40" s="8"/>
      <c r="D40" s="8"/>
      <c r="E40" s="8">
        <v>2</v>
      </c>
      <c r="F40" s="8">
        <v>2</v>
      </c>
      <c r="G40" s="2" t="s">
        <v>153</v>
      </c>
      <c r="H40" s="9" t="s">
        <v>135</v>
      </c>
      <c r="I40" s="20" t="s">
        <v>162</v>
      </c>
      <c r="J40" s="2"/>
      <c r="K40" s="2" t="s">
        <v>170</v>
      </c>
      <c r="L40" s="10" t="s">
        <v>7</v>
      </c>
    </row>
    <row r="41" spans="1:12" s="7" customFormat="1" ht="64.5" customHeight="1">
      <c r="A41" s="8" t="s">
        <v>75</v>
      </c>
      <c r="B41" s="11" t="s">
        <v>149</v>
      </c>
      <c r="C41" s="8">
        <v>1</v>
      </c>
      <c r="D41" s="8">
        <v>1</v>
      </c>
      <c r="E41" s="8"/>
      <c r="F41" s="8">
        <f aca="true" t="shared" si="1" ref="F41:F46">SUM(C41:E41)</f>
        <v>2</v>
      </c>
      <c r="G41" s="2"/>
      <c r="H41" s="9" t="s">
        <v>136</v>
      </c>
      <c r="I41" s="20" t="s">
        <v>137</v>
      </c>
      <c r="J41" s="2" t="s">
        <v>170</v>
      </c>
      <c r="K41" s="2" t="s">
        <v>170</v>
      </c>
      <c r="L41" s="10"/>
    </row>
    <row r="42" spans="1:12" s="7" customFormat="1" ht="64.5" customHeight="1">
      <c r="A42" s="8" t="s">
        <v>76</v>
      </c>
      <c r="B42" s="11" t="s">
        <v>23</v>
      </c>
      <c r="C42" s="8"/>
      <c r="D42" s="8"/>
      <c r="E42" s="8">
        <v>2</v>
      </c>
      <c r="F42" s="8">
        <f t="shared" si="1"/>
        <v>2</v>
      </c>
      <c r="G42" s="2" t="s">
        <v>153</v>
      </c>
      <c r="H42" s="9" t="s">
        <v>138</v>
      </c>
      <c r="I42" s="20" t="s">
        <v>139</v>
      </c>
      <c r="J42" s="2" t="s">
        <v>171</v>
      </c>
      <c r="K42" s="2"/>
      <c r="L42" s="10" t="s">
        <v>26</v>
      </c>
    </row>
    <row r="43" spans="1:12" s="7" customFormat="1" ht="64.5" customHeight="1">
      <c r="A43" s="8" t="s">
        <v>77</v>
      </c>
      <c r="B43" s="11" t="s">
        <v>24</v>
      </c>
      <c r="C43" s="8"/>
      <c r="D43" s="8"/>
      <c r="E43" s="8">
        <v>2</v>
      </c>
      <c r="F43" s="8">
        <f t="shared" si="1"/>
        <v>2</v>
      </c>
      <c r="G43" s="2"/>
      <c r="H43" s="9" t="s">
        <v>140</v>
      </c>
      <c r="I43" s="20" t="s">
        <v>141</v>
      </c>
      <c r="J43" s="2" t="s">
        <v>171</v>
      </c>
      <c r="K43" s="2" t="s">
        <v>170</v>
      </c>
      <c r="L43" s="9" t="s">
        <v>27</v>
      </c>
    </row>
    <row r="44" spans="1:12" s="7" customFormat="1" ht="64.5" customHeight="1">
      <c r="A44" s="8" t="s">
        <v>78</v>
      </c>
      <c r="B44" s="11" t="s">
        <v>25</v>
      </c>
      <c r="C44" s="8">
        <v>1</v>
      </c>
      <c r="D44" s="8">
        <v>2</v>
      </c>
      <c r="E44" s="8"/>
      <c r="F44" s="8">
        <f t="shared" si="1"/>
        <v>3</v>
      </c>
      <c r="G44" s="2" t="s">
        <v>153</v>
      </c>
      <c r="H44" s="9" t="s">
        <v>142</v>
      </c>
      <c r="I44" s="20" t="s">
        <v>143</v>
      </c>
      <c r="J44" s="2" t="s">
        <v>171</v>
      </c>
      <c r="K44" s="2" t="s">
        <v>170</v>
      </c>
      <c r="L44" s="10" t="s">
        <v>28</v>
      </c>
    </row>
    <row r="45" spans="1:12" s="7" customFormat="1" ht="64.5" customHeight="1">
      <c r="A45" s="8" t="s">
        <v>64</v>
      </c>
      <c r="B45" s="11" t="s">
        <v>31</v>
      </c>
      <c r="C45" s="8"/>
      <c r="D45" s="8"/>
      <c r="E45" s="8">
        <v>2</v>
      </c>
      <c r="F45" s="8">
        <f t="shared" si="1"/>
        <v>2</v>
      </c>
      <c r="G45" s="2"/>
      <c r="H45" s="9" t="s">
        <v>144</v>
      </c>
      <c r="I45" s="20" t="s">
        <v>145</v>
      </c>
      <c r="J45" s="2" t="s">
        <v>171</v>
      </c>
      <c r="K45" s="2" t="s">
        <v>170</v>
      </c>
      <c r="L45" s="10" t="s">
        <v>17</v>
      </c>
    </row>
    <row r="46" spans="1:12" s="7" customFormat="1" ht="64.5" customHeight="1">
      <c r="A46" s="8" t="s">
        <v>65</v>
      </c>
      <c r="B46" s="11" t="s">
        <v>32</v>
      </c>
      <c r="C46" s="8">
        <v>1</v>
      </c>
      <c r="D46" s="8"/>
      <c r="E46" s="8"/>
      <c r="F46" s="8">
        <f t="shared" si="1"/>
        <v>1</v>
      </c>
      <c r="G46" s="2"/>
      <c r="H46" s="9" t="s">
        <v>146</v>
      </c>
      <c r="I46" s="20" t="s">
        <v>147</v>
      </c>
      <c r="J46" s="2" t="s">
        <v>171</v>
      </c>
      <c r="K46" s="2" t="s">
        <v>170</v>
      </c>
      <c r="L46" s="9" t="s">
        <v>18</v>
      </c>
    </row>
    <row r="47" spans="1:12" s="7" customFormat="1" ht="64.5" customHeight="1">
      <c r="A47" s="8" t="s">
        <v>66</v>
      </c>
      <c r="B47" s="11" t="s">
        <v>32</v>
      </c>
      <c r="C47" s="8">
        <v>1</v>
      </c>
      <c r="D47" s="8"/>
      <c r="E47" s="8"/>
      <c r="F47" s="8">
        <v>1</v>
      </c>
      <c r="G47" s="2"/>
      <c r="H47" s="9" t="s">
        <v>155</v>
      </c>
      <c r="I47" s="20" t="s">
        <v>148</v>
      </c>
      <c r="J47" s="2" t="s">
        <v>170</v>
      </c>
      <c r="K47" s="2" t="s">
        <v>171</v>
      </c>
      <c r="L47" s="10" t="s">
        <v>19</v>
      </c>
    </row>
  </sheetData>
  <sheetProtection/>
  <mergeCells count="10">
    <mergeCell ref="L2:L3"/>
    <mergeCell ref="A1:L1"/>
    <mergeCell ref="J2:J3"/>
    <mergeCell ref="K2:K3"/>
    <mergeCell ref="A2:A3"/>
    <mergeCell ref="B2:B3"/>
    <mergeCell ref="G2:G3"/>
    <mergeCell ref="I2:I3"/>
    <mergeCell ref="C2:F2"/>
    <mergeCell ref="H2:H3"/>
  </mergeCells>
  <conditionalFormatting sqref="F4:F47">
    <cfRule type="cellIs" priority="28" dxfId="1" operator="equal">
      <formula>0</formula>
    </cfRule>
  </conditionalFormatting>
  <printOptions/>
  <pageMargins left="0.2755905511811024" right="0.2755905511811024" top="0.32" bottom="0.34" header="0.21" footer="0.16"/>
  <pageSetup fitToHeight="4" fitToWidth="1" horizontalDpi="600" verticalDpi="600" orientation="landscape" paperSize="9" scale="71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烏世豪</dc:creator>
  <cp:keywords/>
  <dc:description/>
  <cp:lastModifiedBy>張燕萍</cp:lastModifiedBy>
  <cp:lastPrinted>2018-03-31T02:35:21Z</cp:lastPrinted>
  <dcterms:created xsi:type="dcterms:W3CDTF">2016-02-22T12:01:17Z</dcterms:created>
  <dcterms:modified xsi:type="dcterms:W3CDTF">2018-04-10T02:07:39Z</dcterms:modified>
  <cp:category/>
  <cp:version/>
  <cp:contentType/>
  <cp:contentStatus/>
</cp:coreProperties>
</file>